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300" windowWidth="10380" windowHeight="11010" activeTab="0"/>
  </bookViews>
  <sheets>
    <sheet name="2015 Факт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<sst xmlns="http://schemas.openxmlformats.org/spreadsheetml/2006/main" count="42" uniqueCount="35">
  <si>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Котельная №1</t>
  </si>
  <si>
    <t>Котельная №2</t>
  </si>
  <si>
    <t>Котельная №3</t>
  </si>
  <si>
    <t>Котельная №4</t>
  </si>
  <si>
    <t>Котельная №5</t>
  </si>
  <si>
    <t>Котельная №9</t>
  </si>
  <si>
    <t>Котельная Красноярской ТХУ</t>
  </si>
  <si>
    <t>Котельная "Головная" п.Зольное</t>
  </si>
  <si>
    <t>Котельная Алакаевской УОН</t>
  </si>
  <si>
    <t>Котельная № 1</t>
  </si>
  <si>
    <t>Котельная УКОНа</t>
  </si>
  <si>
    <t xml:space="preserve">Котельная ЯТП </t>
  </si>
  <si>
    <t>Котельная УТТ</t>
  </si>
  <si>
    <t xml:space="preserve">Котельная № 2 </t>
  </si>
  <si>
    <t xml:space="preserve">Котельная № 3 </t>
  </si>
  <si>
    <t>ИТОГО:</t>
  </si>
  <si>
    <t xml:space="preserve">Наименование </t>
  </si>
  <si>
    <t>Район Самарской области</t>
  </si>
  <si>
    <t>Похвистневский</t>
  </si>
  <si>
    <t>Отрадный</t>
  </si>
  <si>
    <t>Кинель-Черкасский</t>
  </si>
  <si>
    <t>Красноярский</t>
  </si>
  <si>
    <t>Жигулевск</t>
  </si>
  <si>
    <t>Кинельский</t>
  </si>
  <si>
    <t>Нефтегорский</t>
  </si>
  <si>
    <t>Волжский</t>
  </si>
  <si>
    <t>Установленная мощность, Гкал/час</t>
  </si>
  <si>
    <t>Резерв мощности на выработку тепловой энергии</t>
  </si>
  <si>
    <t>ЦЕХ№5</t>
  </si>
  <si>
    <t>ЦЕХ№1</t>
  </si>
  <si>
    <t>ЦЕХ№4</t>
  </si>
  <si>
    <t>ЦЕХ№2</t>
  </si>
  <si>
    <t>Присоединенная тепловая  нагрузка, Гкал/час</t>
  </si>
  <si>
    <t>АО "Самаранефтегаз" за  2015 год</t>
  </si>
  <si>
    <t>Резерв мощности 3а  2015г, Гкал/час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</si>
</sst>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41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2" fontId="4" fillId="0" borderId="11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C32" sqref="C32"/>
    </sheetView>
  </sheetViews>
  <sheetFormatPr defaultColWidth="9.00390625" defaultRowHeight="12.75"/>
  <cols>
    <col min="1" max="1" width="18.125" style="1" customWidth="1"/>
    <col min="2" max="2" width="21.00390625" style="1" customWidth="1"/>
    <col min="3" max="5" width="11.875" style="1" customWidth="1"/>
    <col min="6" max="16384" width="9.125" style="1" customWidth="1"/>
  </cols>
  <sheetData>
    <row r="1" spans="1:5" ht="18" customHeight="1">
      <c r="A1" s="21" t="s">
        <v>27</v>
      </c>
      <c r="B1" s="21"/>
      <c r="C1" s="21"/>
      <c r="D1" s="21"/>
      <c r="E1" s="21"/>
    </row>
    <row r="2" spans="1:5" ht="13.5" customHeight="1">
      <c r="A2" s="21" t="s">
        <v>33</v>
      </c>
      <c r="B2" s="21"/>
      <c r="C2" s="21"/>
      <c r="D2" s="21"/>
      <c r="E2" s="21"/>
    </row>
    <row r="3" spans="2:5" ht="13.5" thickBot="1">
      <c r="B3" s="2"/>
      <c r="C3" s="6"/>
      <c r="D3" s="6"/>
      <c r="E3" s="6"/>
    </row>
    <row r="4" spans="1:5" ht="69" customHeight="1" thickBot="1">
      <c r="A4" s="7" t="s">
        <v>17</v>
      </c>
      <c r="B4" s="7" t="s">
        <v>16</v>
      </c>
      <c r="C4" s="7" t="s">
        <v>26</v>
      </c>
      <c r="D4" s="15" t="s">
        <v>32</v>
      </c>
      <c r="E4" s="16" t="s">
        <v>34</v>
      </c>
    </row>
    <row r="5" spans="1:5" ht="12.75">
      <c r="A5" s="9"/>
      <c r="B5" s="9" t="s">
        <v>28</v>
      </c>
      <c r="C5" s="13"/>
      <c r="D5" s="17"/>
      <c r="E5" s="17"/>
    </row>
    <row r="6" spans="1:5" ht="12.75">
      <c r="A6" s="8" t="s">
        <v>18</v>
      </c>
      <c r="B6" s="8" t="s">
        <v>10</v>
      </c>
      <c r="C6" s="12">
        <v>9.6</v>
      </c>
      <c r="D6" s="12">
        <v>3.105</v>
      </c>
      <c r="E6" s="13">
        <f>C6-D6</f>
        <v>6.494999999999999</v>
      </c>
    </row>
    <row r="7" spans="1:5" ht="12.75">
      <c r="A7" s="8" t="s">
        <v>18</v>
      </c>
      <c r="B7" s="8" t="s">
        <v>11</v>
      </c>
      <c r="C7" s="12">
        <v>17.7</v>
      </c>
      <c r="D7" s="12">
        <v>4.482</v>
      </c>
      <c r="E7" s="13">
        <f>C7-D7</f>
        <v>13.218</v>
      </c>
    </row>
    <row r="8" spans="1:5" ht="12.75">
      <c r="A8" s="8" t="s">
        <v>18</v>
      </c>
      <c r="B8" s="8" t="s">
        <v>12</v>
      </c>
      <c r="C8" s="12">
        <v>17.16</v>
      </c>
      <c r="D8" s="12">
        <v>2.257</v>
      </c>
      <c r="E8" s="13">
        <f>C8-D8</f>
        <v>14.903</v>
      </c>
    </row>
    <row r="9" spans="1:5" ht="12.75">
      <c r="A9" s="10"/>
      <c r="B9" s="10"/>
      <c r="C9" s="13"/>
      <c r="D9" s="13"/>
      <c r="E9" s="13"/>
    </row>
    <row r="10" spans="1:5" ht="12.75">
      <c r="A10" s="9"/>
      <c r="B10" s="9" t="s">
        <v>29</v>
      </c>
      <c r="C10" s="13"/>
      <c r="D10" s="13"/>
      <c r="E10" s="13"/>
    </row>
    <row r="11" spans="1:6" ht="12.75">
      <c r="A11" s="10" t="s">
        <v>19</v>
      </c>
      <c r="B11" s="10" t="s">
        <v>0</v>
      </c>
      <c r="C11" s="12">
        <v>31.68</v>
      </c>
      <c r="D11" s="12">
        <v>10.62</v>
      </c>
      <c r="E11" s="13">
        <f>C11-D11</f>
        <v>21.060000000000002</v>
      </c>
      <c r="F11" s="4"/>
    </row>
    <row r="12" spans="1:6" ht="12.75">
      <c r="A12" s="10" t="s">
        <v>20</v>
      </c>
      <c r="B12" s="10" t="s">
        <v>1</v>
      </c>
      <c r="C12" s="12">
        <v>21.45</v>
      </c>
      <c r="D12" s="12">
        <v>6.91</v>
      </c>
      <c r="E12" s="13">
        <f>C12-D12</f>
        <v>14.54</v>
      </c>
      <c r="F12" s="4"/>
    </row>
    <row r="13" spans="1:6" ht="12.75">
      <c r="A13" s="10" t="s">
        <v>19</v>
      </c>
      <c r="B13" s="10" t="s">
        <v>2</v>
      </c>
      <c r="C13" s="12">
        <v>19.8</v>
      </c>
      <c r="D13" s="12">
        <v>4.29</v>
      </c>
      <c r="E13" s="13">
        <f>C13-D13</f>
        <v>15.510000000000002</v>
      </c>
      <c r="F13" s="4"/>
    </row>
    <row r="14" spans="1:5" ht="12.75">
      <c r="A14" s="10" t="s">
        <v>20</v>
      </c>
      <c r="B14" s="10" t="s">
        <v>3</v>
      </c>
      <c r="C14" s="12">
        <v>6.7</v>
      </c>
      <c r="D14" s="12">
        <v>1.62</v>
      </c>
      <c r="E14" s="13">
        <f>C14-D14</f>
        <v>5.08</v>
      </c>
    </row>
    <row r="15" spans="1:5" ht="12.75">
      <c r="A15" s="10" t="s">
        <v>19</v>
      </c>
      <c r="B15" s="10" t="s">
        <v>5</v>
      </c>
      <c r="C15" s="12">
        <v>6</v>
      </c>
      <c r="D15" s="12">
        <v>3.24</v>
      </c>
      <c r="E15" s="13">
        <f>C15-D15</f>
        <v>2.76</v>
      </c>
    </row>
    <row r="16" spans="1:5" ht="12.75">
      <c r="A16" s="10"/>
      <c r="B16" s="10"/>
      <c r="C16" s="13"/>
      <c r="D16" s="13"/>
      <c r="E16" s="13"/>
    </row>
    <row r="17" spans="1:5" ht="12.75">
      <c r="A17" s="9"/>
      <c r="B17" s="9" t="s">
        <v>30</v>
      </c>
      <c r="C17" s="13"/>
      <c r="D17" s="13"/>
      <c r="E17" s="13"/>
    </row>
    <row r="18" spans="1:5" ht="12.75">
      <c r="A18" s="8" t="s">
        <v>21</v>
      </c>
      <c r="B18" s="8" t="s">
        <v>6</v>
      </c>
      <c r="C18" s="12">
        <f>47.74-16</f>
        <v>31.740000000000002</v>
      </c>
      <c r="D18" s="12">
        <v>5.15</v>
      </c>
      <c r="E18" s="13">
        <f>C18-D18</f>
        <v>26.590000000000003</v>
      </c>
    </row>
    <row r="19" spans="1:5" ht="12.75">
      <c r="A19" s="8" t="s">
        <v>22</v>
      </c>
      <c r="B19" s="8" t="s">
        <v>7</v>
      </c>
      <c r="C19" s="12">
        <v>10.8</v>
      </c>
      <c r="D19" s="12">
        <v>1.33</v>
      </c>
      <c r="E19" s="13">
        <f>C19-D19</f>
        <v>9.47</v>
      </c>
    </row>
    <row r="20" spans="1:5" ht="12.75">
      <c r="A20" s="8" t="s">
        <v>23</v>
      </c>
      <c r="B20" s="8" t="s">
        <v>8</v>
      </c>
      <c r="C20" s="12">
        <v>8.58</v>
      </c>
      <c r="D20" s="12">
        <v>3.31</v>
      </c>
      <c r="E20" s="13">
        <f>C20-D20</f>
        <v>5.27</v>
      </c>
    </row>
    <row r="21" spans="1:5" ht="12.75">
      <c r="A21" s="8"/>
      <c r="B21" s="8"/>
      <c r="C21" s="13"/>
      <c r="D21" s="13"/>
      <c r="E21" s="13"/>
    </row>
    <row r="22" spans="1:5" ht="12.75">
      <c r="A22" s="9"/>
      <c r="B22" s="9" t="s">
        <v>31</v>
      </c>
      <c r="C22" s="13"/>
      <c r="D22" s="13"/>
      <c r="E22" s="13"/>
    </row>
    <row r="23" spans="1:5" ht="12.75">
      <c r="A23" s="8" t="s">
        <v>24</v>
      </c>
      <c r="B23" s="8" t="s">
        <v>9</v>
      </c>
      <c r="C23" s="12">
        <v>52.8</v>
      </c>
      <c r="D23" s="12">
        <v>29.26</v>
      </c>
      <c r="E23" s="13">
        <f>C23-D23</f>
        <v>23.539999999999996</v>
      </c>
    </row>
    <row r="24" spans="1:5" ht="12.75">
      <c r="A24" s="8" t="s">
        <v>24</v>
      </c>
      <c r="B24" s="8" t="s">
        <v>13</v>
      </c>
      <c r="C24" s="12">
        <v>3.9</v>
      </c>
      <c r="D24" s="12">
        <v>0.74</v>
      </c>
      <c r="E24" s="13">
        <f>C24-D24</f>
        <v>3.16</v>
      </c>
    </row>
    <row r="25" spans="1:5" ht="12.75">
      <c r="A25" s="8" t="s">
        <v>24</v>
      </c>
      <c r="B25" s="8" t="s">
        <v>14</v>
      </c>
      <c r="C25" s="12">
        <v>5.4</v>
      </c>
      <c r="D25" s="12">
        <v>1.26</v>
      </c>
      <c r="E25" s="13">
        <f>C25-D25</f>
        <v>4.140000000000001</v>
      </c>
    </row>
    <row r="26" spans="1:5" ht="12.75">
      <c r="A26" s="8" t="s">
        <v>25</v>
      </c>
      <c r="B26" s="8" t="s">
        <v>4</v>
      </c>
      <c r="C26" s="12">
        <v>4.3</v>
      </c>
      <c r="D26" s="12">
        <v>1.21</v>
      </c>
      <c r="E26" s="13">
        <f>C26-D26</f>
        <v>3.09</v>
      </c>
    </row>
    <row r="27" spans="1:5" ht="13.5" thickBot="1">
      <c r="A27" s="11"/>
      <c r="B27" s="11"/>
      <c r="C27" s="14"/>
      <c r="D27" s="14"/>
      <c r="E27" s="14"/>
    </row>
    <row r="28" spans="1:5" ht="13.5" thickBot="1">
      <c r="A28" s="3"/>
      <c r="B28" s="18" t="s">
        <v>15</v>
      </c>
      <c r="C28" s="19">
        <f>SUM(C5:C26)</f>
        <v>247.61</v>
      </c>
      <c r="D28" s="20">
        <f>SUM(D5:D26)</f>
        <v>78.78399999999999</v>
      </c>
      <c r="E28" s="19">
        <f>SUM(E5:E26)</f>
        <v>168.82600000000005</v>
      </c>
    </row>
    <row r="29" spans="3:5" ht="12.75">
      <c r="C29" s="4"/>
      <c r="D29" s="4"/>
      <c r="E29" s="4"/>
    </row>
    <row r="32" ht="12.75">
      <c r="E32" s="5"/>
    </row>
    <row r="34" spans="3:4" ht="12.75">
      <c r="C34" s="4"/>
      <c r="D34" s="4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ООО"ЭНС"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VolginIO</cp:lastModifiedBy>
  <cp:lastPrinted>2011-04-26T07:35:25Z</cp:lastPrinted>
  <dcterms:created xsi:type="dcterms:W3CDTF">2006-01-24T04:44:15Z</dcterms:created>
  <dcterms:modified xsi:type="dcterms:W3CDTF">2016-06-10T04:57:43Z</dcterms:modified>
  <cp:category/>
  <cp:version/>
  <cp:contentType/>
  <cp:contentStatus/>
</cp:coreProperties>
</file>