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6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23" sheetId="96" r:id="rId6"/>
    <sheet name="Июль 2023" sheetId="97" r:id="rId7"/>
    <sheet name="июнь 2015" sheetId="22" state="hidden" r:id="rId8"/>
    <sheet name="июль 2015" sheetId="23" state="hidden" r:id="rId9"/>
    <sheet name="август 2015" sheetId="24" state="hidden" r:id="rId10"/>
    <sheet name="сентябрь 2015" sheetId="25" state="hidden" r:id="rId11"/>
    <sheet name="октябрь 2015" sheetId="26" state="hidden" r:id="rId12"/>
    <sheet name="ноябрь 2015" sheetId="27" state="hidden" r:id="rId13"/>
    <sheet name="декабрь 2015" sheetId="28" state="hidden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F10" i="97" l="1"/>
  <c r="F9" i="97"/>
  <c r="F8" i="97"/>
  <c r="H7" i="97"/>
  <c r="I7" i="97" s="1"/>
  <c r="F7" i="97"/>
  <c r="H6" i="97"/>
  <c r="I6" i="97" s="1"/>
  <c r="F6" i="97"/>
  <c r="F10" i="96" l="1"/>
  <c r="F9" i="96"/>
  <c r="F8" i="96"/>
  <c r="H7" i="96"/>
  <c r="I7" i="96" s="1"/>
  <c r="F7" i="96"/>
  <c r="H6" i="96"/>
  <c r="I6" i="96" s="1"/>
  <c r="F6" i="96"/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<sst xmlns="http://schemas.openxmlformats.org/spreadsheetml/2006/main" count="322" uniqueCount="35">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</sst>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33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990.02700000000004</v>
      </c>
      <c r="E6" s="24"/>
      <c r="F6" s="43">
        <f>G6/D6</f>
        <v>3.2433210003363544</v>
      </c>
      <c r="G6" s="25">
        <v>3210.9753599999999</v>
      </c>
      <c r="H6" s="44">
        <f>G6*20%</f>
        <v>642.19507199999998</v>
      </c>
      <c r="I6" s="44">
        <f>G6+H6</f>
        <v>3853.1704319999999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1.1870000000000001</v>
      </c>
      <c r="E7" s="24"/>
      <c r="F7" s="43">
        <f>G7/D7</f>
        <v>3.2433192923336138</v>
      </c>
      <c r="G7" s="25">
        <v>3.8498199999999998</v>
      </c>
      <c r="H7" s="44">
        <f>G7*20%</f>
        <v>0.76996399999999998</v>
      </c>
      <c r="I7" s="44">
        <f>G7+H7</f>
        <v>4.6197840000000001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7.7480000000000002</v>
      </c>
      <c r="E8" s="34"/>
      <c r="F8" s="45">
        <f>G8/D8</f>
        <v>8.1796592669075893E-2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1.4E-2</v>
      </c>
      <c r="F10" s="42">
        <f>G10/E10</f>
        <v>256.08642857142854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80" workbookViewId="0">
      <selection activeCell="E28" sqref="E2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34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1015.1559999999999</v>
      </c>
      <c r="E6" s="24"/>
      <c r="F6" s="43">
        <f>G6/D6</f>
        <v>3.7372719956341691</v>
      </c>
      <c r="G6" s="25">
        <v>3793.9140900000002</v>
      </c>
      <c r="H6" s="44">
        <f>G6*20%</f>
        <v>758.78281800000013</v>
      </c>
      <c r="I6" s="44">
        <f>G6+H6</f>
        <v>4552.6969079999999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1.1819999999999999</v>
      </c>
      <c r="E7" s="24"/>
      <c r="F7" s="43">
        <f>G7/D7</f>
        <v>3.7372673434856174</v>
      </c>
      <c r="G7" s="25">
        <v>4.4174499999999997</v>
      </c>
      <c r="H7" s="44">
        <f>G7*20%</f>
        <v>0.88349</v>
      </c>
      <c r="I7" s="44">
        <f>G7+H7</f>
        <v>5.3009399999999998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 2023</vt:lpstr>
      <vt:lpstr>Февраль  2023</vt:lpstr>
      <vt:lpstr>Март 23</vt:lpstr>
      <vt:lpstr>Апрель 23</vt:lpstr>
      <vt:lpstr>Май 2023</vt:lpstr>
      <vt:lpstr>Июнь 2023</vt:lpstr>
      <vt:lpstr>Июль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2023-08-08T09:49:06Z</dcterms:modified>
</cp:coreProperties>
</file>